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Sinteza indicat" sheetId="1" r:id="rId1"/>
    <sheet name="Лист2" sheetId="2" r:id="rId2"/>
    <sheet name="Лист3" sheetId="3" r:id="rId3"/>
  </sheets>
  <definedNames>
    <definedName name="_xlnm.Print_Area" localSheetId="0">'Sinteza indicat'!$A$3:$E$27</definedName>
  </definedNames>
  <calcPr calcId="125725"/>
</workbook>
</file>

<file path=xl/calcChain.xml><?xml version="1.0" encoding="utf-8"?>
<calcChain xmlns="http://schemas.openxmlformats.org/spreadsheetml/2006/main">
  <c r="D19" i="1"/>
  <c r="D24"/>
  <c r="E19"/>
  <c r="C19"/>
  <c r="E18"/>
  <c r="D16"/>
  <c r="D17"/>
  <c r="D14"/>
  <c r="C18"/>
  <c r="D18" l="1"/>
</calcChain>
</file>

<file path=xl/sharedStrings.xml><?xml version="1.0" encoding="utf-8"?>
<sst xmlns="http://schemas.openxmlformats.org/spreadsheetml/2006/main" count="22" uniqueCount="22">
  <si>
    <t xml:space="preserve">Denumirea </t>
  </si>
  <si>
    <t>Cod Eco</t>
  </si>
  <si>
    <t>I. VENITURI, total</t>
  </si>
  <si>
    <t>II. CHELTUIELI, total</t>
  </si>
  <si>
    <t>III. SOLD BUGETAR</t>
  </si>
  <si>
    <t>IV. SURSELE DE FINANȚARE, total</t>
  </si>
  <si>
    <t>2+3</t>
  </si>
  <si>
    <t>1-(2+3)</t>
  </si>
  <si>
    <t>4+5+9</t>
  </si>
  <si>
    <t>Rambursarea împrumutului instituțiilor financiare</t>
  </si>
  <si>
    <t xml:space="preserve">         inclusiv :</t>
  </si>
  <si>
    <t xml:space="preserve">       inclusiv:</t>
  </si>
  <si>
    <t xml:space="preserve"> Transferuri de la bugetul de stat</t>
  </si>
  <si>
    <t>Modificări</t>
  </si>
  <si>
    <t>Precizat</t>
  </si>
  <si>
    <t>mii lei</t>
  </si>
  <si>
    <t>Sold mijloace bănești la începutul perioadei</t>
  </si>
  <si>
    <t>Sold mijloace bănești la sfîrșitul perioadei</t>
  </si>
  <si>
    <t>Tabelul 1  la nota  explcativă</t>
  </si>
  <si>
    <t>Acțiuni și alte forme de participare în capital în interiorul țării</t>
  </si>
  <si>
    <t xml:space="preserve">           Modificarea  indicatorilor generali și sursele de finanțare ale bugetului raional pe a.2023</t>
  </si>
  <si>
    <t>Precizat prin decizia din 27.07.2023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</si>
</sst>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3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28"/>
  <sheetViews>
    <sheetView tabSelected="1" zoomScaleSheetLayoutView="100" workbookViewId="0">
      <selection activeCell="C14" sqref="C14"/>
    </sheetView>
  </sheetViews>
  <sheetFormatPr defaultRowHeight="15"/>
  <cols>
    <col min="1" max="1" width="55.140625" customWidth="1"/>
    <col min="2" max="2" width="11.42578125" style="1" customWidth="1"/>
    <col min="3" max="3" width="11.5703125" customWidth="1"/>
    <col min="4" max="4" width="9.5703125" customWidth="1"/>
    <col min="5" max="5" width="9.5703125" bestFit="1" customWidth="1"/>
    <col min="8" max="8" width="11.7109375" customWidth="1"/>
  </cols>
  <sheetData>
    <row r="3" spans="1:8">
      <c r="A3" s="6"/>
      <c r="B3" s="21"/>
      <c r="C3" s="21"/>
      <c r="D3" s="21"/>
      <c r="E3" s="21"/>
    </row>
    <row r="4" spans="1:8">
      <c r="A4" s="22"/>
      <c r="B4" s="22"/>
      <c r="C4" s="22"/>
      <c r="D4" s="22"/>
      <c r="E4" s="22"/>
    </row>
    <row r="5" spans="1:8">
      <c r="A5" s="23"/>
      <c r="B5" s="23"/>
      <c r="C5" s="23"/>
      <c r="D5" s="23"/>
      <c r="E5" s="23"/>
    </row>
    <row r="6" spans="1:8">
      <c r="A6" s="23"/>
      <c r="B6" s="23"/>
      <c r="C6" s="23"/>
      <c r="D6" s="23"/>
      <c r="E6" s="23"/>
    </row>
    <row r="7" spans="1:8">
      <c r="A7" s="19" t="s">
        <v>18</v>
      </c>
      <c r="B7" s="9"/>
      <c r="C7" s="9"/>
    </row>
    <row r="8" spans="1:8">
      <c r="A8" s="7"/>
      <c r="B8" s="8"/>
      <c r="C8" s="7"/>
    </row>
    <row r="9" spans="1:8" ht="15.75">
      <c r="A9" s="10" t="s">
        <v>20</v>
      </c>
      <c r="B9" s="10"/>
      <c r="C9" s="10"/>
      <c r="D9" s="10"/>
      <c r="E9" s="2"/>
    </row>
    <row r="11" spans="1:8" ht="15.75">
      <c r="A11" s="10"/>
      <c r="B11" s="10"/>
      <c r="C11" s="10"/>
      <c r="D11" s="10"/>
      <c r="E11" s="2"/>
      <c r="F11" s="2"/>
      <c r="G11" s="2"/>
      <c r="H11" s="2"/>
    </row>
    <row r="12" spans="1:8">
      <c r="E12" s="16" t="s">
        <v>15</v>
      </c>
    </row>
    <row r="13" spans="1:8" ht="50.25" customHeight="1">
      <c r="A13" s="11" t="s">
        <v>0</v>
      </c>
      <c r="B13" s="11" t="s">
        <v>1</v>
      </c>
      <c r="C13" s="18" t="s">
        <v>21</v>
      </c>
      <c r="D13" s="15" t="s">
        <v>13</v>
      </c>
      <c r="E13" s="15" t="s">
        <v>14</v>
      </c>
    </row>
    <row r="14" spans="1:8" ht="15.75">
      <c r="A14" s="4" t="s">
        <v>2</v>
      </c>
      <c r="B14" s="5">
        <v>1</v>
      </c>
      <c r="C14" s="12">
        <v>452835.6</v>
      </c>
      <c r="D14" s="12">
        <f>E14-C14</f>
        <v>19911.700000000012</v>
      </c>
      <c r="E14" s="12">
        <v>472747.3</v>
      </c>
    </row>
    <row r="15" spans="1:8" ht="15.75">
      <c r="A15" s="3" t="s">
        <v>10</v>
      </c>
      <c r="B15" s="5"/>
      <c r="C15" s="13"/>
      <c r="D15" s="12"/>
      <c r="E15" s="13"/>
    </row>
    <row r="16" spans="1:8" ht="15.75">
      <c r="A16" s="3" t="s">
        <v>12</v>
      </c>
      <c r="B16" s="5"/>
      <c r="C16" s="14">
        <v>412847.1</v>
      </c>
      <c r="D16" s="14">
        <f t="shared" ref="D16:D24" si="0">E16-C16</f>
        <v>18009.200000000012</v>
      </c>
      <c r="E16" s="14">
        <v>430856.3</v>
      </c>
    </row>
    <row r="17" spans="1:5" ht="15.75">
      <c r="A17" s="4" t="s">
        <v>3</v>
      </c>
      <c r="B17" s="5" t="s">
        <v>6</v>
      </c>
      <c r="C17" s="12">
        <v>457807.4</v>
      </c>
      <c r="D17" s="12">
        <f t="shared" si="0"/>
        <v>25282.699999999953</v>
      </c>
      <c r="E17" s="12">
        <v>483090.1</v>
      </c>
    </row>
    <row r="18" spans="1:5" ht="15.75">
      <c r="A18" s="4" t="s">
        <v>4</v>
      </c>
      <c r="B18" s="5" t="s">
        <v>7</v>
      </c>
      <c r="C18" s="14">
        <f t="shared" ref="C18:E18" si="1">C14-C17</f>
        <v>-4971.8000000000466</v>
      </c>
      <c r="D18" s="14">
        <f t="shared" si="0"/>
        <v>-5370.9999999999418</v>
      </c>
      <c r="E18" s="14">
        <f t="shared" si="1"/>
        <v>-10342.799999999988</v>
      </c>
    </row>
    <row r="19" spans="1:5" ht="15.75">
      <c r="A19" s="4" t="s">
        <v>5</v>
      </c>
      <c r="B19" s="5" t="s">
        <v>8</v>
      </c>
      <c r="C19" s="14">
        <f>C21+C22+C23+C24</f>
        <v>4971.7999999999993</v>
      </c>
      <c r="D19" s="14">
        <f t="shared" ref="D19:E19" si="2">D21+D22+D23+D24</f>
        <v>5371</v>
      </c>
      <c r="E19" s="14">
        <f t="shared" si="2"/>
        <v>10342.799999999999</v>
      </c>
    </row>
    <row r="20" spans="1:5" ht="15.75">
      <c r="A20" s="3" t="s">
        <v>11</v>
      </c>
      <c r="B20" s="5"/>
      <c r="C20" s="13"/>
      <c r="D20" s="14"/>
      <c r="E20" s="13"/>
    </row>
    <row r="21" spans="1:5" ht="15.75">
      <c r="A21" s="3" t="s">
        <v>19</v>
      </c>
      <c r="B21" s="5">
        <v>415</v>
      </c>
      <c r="C21" s="13"/>
      <c r="D21" s="14"/>
      <c r="E21" s="14"/>
    </row>
    <row r="22" spans="1:5" ht="15.75">
      <c r="A22" s="3" t="s">
        <v>9</v>
      </c>
      <c r="B22" s="5">
        <v>552</v>
      </c>
      <c r="C22" s="14">
        <v>-2388</v>
      </c>
      <c r="D22" s="12"/>
      <c r="E22" s="14">
        <v>-2388</v>
      </c>
    </row>
    <row r="23" spans="1:5" ht="15.75">
      <c r="A23" s="3" t="s">
        <v>16</v>
      </c>
      <c r="B23" s="5">
        <v>910</v>
      </c>
      <c r="C23" s="14">
        <v>16038.4</v>
      </c>
      <c r="D23" s="12"/>
      <c r="E23" s="14">
        <v>16038.4</v>
      </c>
    </row>
    <row r="24" spans="1:5" ht="15.75">
      <c r="A24" s="3" t="s">
        <v>17</v>
      </c>
      <c r="B24" s="5">
        <v>930</v>
      </c>
      <c r="C24" s="14">
        <v>-8678.6</v>
      </c>
      <c r="D24" s="14">
        <f t="shared" si="0"/>
        <v>5371</v>
      </c>
      <c r="E24" s="14">
        <v>-3307.6</v>
      </c>
    </row>
    <row r="25" spans="1:5">
      <c r="A25" s="3"/>
      <c r="B25" s="3"/>
      <c r="C25" s="3"/>
      <c r="D25" s="3"/>
      <c r="E25" s="17"/>
    </row>
    <row r="26" spans="1:5">
      <c r="B26"/>
    </row>
    <row r="27" spans="1:5" ht="15.75">
      <c r="A27" s="20"/>
      <c r="B27" s="20"/>
      <c r="C27" s="20"/>
    </row>
    <row r="28" spans="1:5">
      <c r="B28"/>
    </row>
  </sheetData>
  <mergeCells count="5">
    <mergeCell ref="A27:C27"/>
    <mergeCell ref="B3:E3"/>
    <mergeCell ref="A4:E4"/>
    <mergeCell ref="A5:E5"/>
    <mergeCell ref="A6:E6"/>
  </mergeCells>
  <pageMargins left="0.82" right="0.31" top="0.35" bottom="0.75" header="0.3" footer="0.3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Sinteza indicat</vt:lpstr>
      <vt:lpstr>Лист2</vt:lpstr>
      <vt:lpstr>Лист3</vt:lpstr>
      <vt:lpstr>'Sinteza indicat'!Область_печати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2024-01-04T08:41:31Z</dcterms:modified>
</cp:coreProperties>
</file>